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lizabeth\Desktop\"/>
    </mc:Choice>
  </mc:AlternateContent>
  <xr:revisionPtr revIDLastSave="0" documentId="8_{FE0F2C32-49D6-40BC-A245-4A8D240E06BF}" xr6:coauthVersionLast="47" xr6:coauthVersionMax="47" xr10:uidLastSave="{00000000-0000-0000-0000-000000000000}"/>
  <bookViews>
    <workbookView xWindow="780" yWindow="780" windowWidth="15360" windowHeight="7875" xr2:uid="{598BB3E5-D765-40F2-BE21-11D5F91D4A2F}"/>
  </bookViews>
  <sheets>
    <sheet name="SUELDO CONTRATADOS FEBRERO 2024" sheetId="1" r:id="rId1"/>
  </sheets>
  <definedNames>
    <definedName name="_xlnm.Print_Area" localSheetId="0">'SUELDO CONTRATADOS FEBRERO 2024'!$A$2:$O$63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1" i="1" l="1"/>
  <c r="O9" i="1"/>
  <c r="O17" i="1"/>
  <c r="N20" i="1"/>
  <c r="N19" i="1"/>
  <c r="O19" i="1" s="1"/>
  <c r="N18" i="1"/>
  <c r="O18" i="1" s="1"/>
  <c r="O14" i="1"/>
  <c r="O13" i="1"/>
  <c r="O12" i="1"/>
  <c r="O10" i="1"/>
  <c r="O16" i="1" l="1"/>
  <c r="O15" i="1"/>
  <c r="O20" i="1"/>
  <c r="M21" i="1" l="1"/>
  <c r="L21" i="1"/>
  <c r="K21" i="1"/>
  <c r="J21" i="1"/>
  <c r="H21" i="1"/>
  <c r="I21" i="1"/>
  <c r="G21" i="1"/>
  <c r="N21" i="1" l="1"/>
  <c r="O21" i="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<sst xmlns="http://schemas.openxmlformats.org/spreadsheetml/2006/main" count="82" uniqueCount="52">
  <si>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</si>
  <si>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</si>
  <si>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</si>
  <si>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</si>
  <si>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</si>
  <si>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</si>
  <si>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</si>
  <si>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</si>
  <si>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</si>
  <si>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</si>
  <si>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</si>
  <si>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</si>
  <si>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</si>
  <si>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</si>
  <si>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</si>
  <si>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</si>
  <si>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</si>
  <si>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</si>
  <si>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</si>
  <si>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</si>
  <si>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</si>
  <si>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</si>
  <si>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</si>
  <si>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</si>
  <si>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</si>
  <si>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</si>
  <si>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</si>
  <si>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</si>
  <si>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</si>
  <si>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</si>
  <si>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</si>
  <si>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</si>
  <si>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</si>
  <si>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</si>
  <si>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</si>
  <si>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</si>
  <si>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</si>
  <si>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</si>
  <si>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</si>
  <si>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</si>
  <si>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</si>
  <si>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</si>
  <si>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</si>
  <si>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</si>
  <si>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</si>
  <si>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</si>
  <si>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</si>
  <si>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</si>
  <si>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</si>
  <si>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SUELDO PERSONAL CONTRATADO CORRESPONDIENTE AL MES FEBRERO 2024</t>
  </si>
  <si>
    <t>ANGÉLICA YISMEL GUZMÁN BENITEZ</t>
  </si>
  <si>
    <t>ASISTENTE 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</si>
</sst>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.00\ _R_D_$_-;\-* #,##0.00\ _R_D_$_-;_-* &quot;-&quot;??\ _R_D_$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5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5" fontId="7" fillId="2" borderId="6" xfId="1" applyFont="1" applyFill="1" applyBorder="1" applyAlignment="1">
      <alignment horizontal="center" vertical="center" wrapText="1"/>
    </xf>
    <xf numFmtId="165" fontId="5" fillId="2" borderId="7" xfId="1" applyFont="1" applyFill="1" applyBorder="1" applyAlignment="1">
      <alignment horizontal="center" vertical="center" wrapText="1"/>
    </xf>
    <xf numFmtId="165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5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5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5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5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:a16="http://schemas.microsoft.com/office/drawing/2014/main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362B-2245-4588-A4AB-1E94B2656D7F}">
  <dimension ref="A1:Q91"/>
  <sheetViews>
    <sheetView tabSelected="1" topLeftCell="C1" workbookViewId="0">
      <selection activeCell="D20" sqref="D20"/>
    </sheetView>
  </sheetViews>
  <sheetFormatPr baseColWidth="10" defaultColWidth="9.140625" defaultRowHeight="15" x14ac:dyDescent="0.2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 x14ac:dyDescent="0.25"/>
    <row r="2" spans="1:15" ht="37.5" customHeight="1" x14ac:dyDescent="0.25"/>
    <row r="3" spans="1:15" ht="37.5" customHeight="1" x14ac:dyDescent="0.25"/>
    <row r="4" spans="1:15" ht="19.5" customHeight="1" x14ac:dyDescent="0.25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 x14ac:dyDescent="0.25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 x14ac:dyDescent="0.25">
      <c r="A6" s="65" t="s">
        <v>49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 x14ac:dyDescent="0.25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 x14ac:dyDescent="0.25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 x14ac:dyDescent="0.2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 x14ac:dyDescent="0.2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 t="shared" ref="O10:O14" si="0">+I10-N10</f>
        <v>44327.229999999996</v>
      </c>
    </row>
    <row r="11" spans="1:15" s="25" customFormat="1" ht="29.25" customHeight="1" x14ac:dyDescent="0.2">
      <c r="A11" s="60">
        <v>3</v>
      </c>
      <c r="B11" s="50" t="s">
        <v>50</v>
      </c>
      <c r="C11" s="28" t="s">
        <v>48</v>
      </c>
      <c r="D11" s="28" t="s">
        <v>51</v>
      </c>
      <c r="E11" s="27" t="s">
        <v>3</v>
      </c>
      <c r="F11" s="31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 x14ac:dyDescent="0.2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si="0"/>
        <v>89087.22</v>
      </c>
    </row>
    <row r="13" spans="1:15" s="6" customFormat="1" ht="36.75" customHeight="1" x14ac:dyDescent="0.25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 x14ac:dyDescent="0.25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 x14ac:dyDescent="0.25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 x14ac:dyDescent="0.25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 x14ac:dyDescent="0.25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 x14ac:dyDescent="0.25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f t="shared" ref="N18:N20" si="2">J18+K18+L18+M18</f>
        <v>10370.9</v>
      </c>
      <c r="O18" s="11">
        <f t="shared" si="1"/>
        <v>63129.1</v>
      </c>
    </row>
    <row r="19" spans="1:17" s="6" customFormat="1" ht="36.75" customHeight="1" x14ac:dyDescent="0.25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f t="shared" si="2"/>
        <v>10835.289999999999</v>
      </c>
      <c r="O19" s="11">
        <f t="shared" ref="O19:O20" si="3">I19-N19</f>
        <v>64542.71</v>
      </c>
    </row>
    <row r="20" spans="1:17" s="6" customFormat="1" ht="36.75" customHeight="1" thickBot="1" x14ac:dyDescent="0.3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f t="shared" si="2"/>
        <v>5089.2900000000009</v>
      </c>
      <c r="O20" s="55">
        <f t="shared" si="3"/>
        <v>46310.71</v>
      </c>
    </row>
    <row r="21" spans="1:17" s="48" customFormat="1" ht="15.75" thickBot="1" x14ac:dyDescent="0.3">
      <c r="A21" s="43"/>
      <c r="B21" s="66" t="s">
        <v>1</v>
      </c>
      <c r="C21" s="66"/>
      <c r="D21" s="66"/>
      <c r="E21" s="66"/>
      <c r="F21" s="44"/>
      <c r="G21" s="45">
        <f t="shared" ref="G21:O21" si="4">SUM(G9:G20)</f>
        <v>939830</v>
      </c>
      <c r="H21" s="45">
        <f t="shared" si="4"/>
        <v>0</v>
      </c>
      <c r="I21" s="45">
        <f t="shared" si="4"/>
        <v>939830</v>
      </c>
      <c r="J21" s="45">
        <f t="shared" si="4"/>
        <v>27083.64</v>
      </c>
      <c r="K21" s="45">
        <f t="shared" si="4"/>
        <v>87879.05</v>
      </c>
      <c r="L21" s="46">
        <f t="shared" si="4"/>
        <v>28570.850000000002</v>
      </c>
      <c r="M21" s="45">
        <f t="shared" si="4"/>
        <v>3430.92</v>
      </c>
      <c r="N21" s="45">
        <f t="shared" si="4"/>
        <v>146853.93</v>
      </c>
      <c r="O21" s="47">
        <f t="shared" si="4"/>
        <v>792976.06999999983</v>
      </c>
    </row>
    <row r="22" spans="1:17" s="6" customFormat="1" x14ac:dyDescent="0.25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 x14ac:dyDescent="0.25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 x14ac:dyDescent="0.25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 x14ac:dyDescent="0.25">
      <c r="C25" s="62" t="s">
        <v>47</v>
      </c>
      <c r="D25" s="62"/>
      <c r="E25"/>
      <c r="F25" s="62" t="s">
        <v>43</v>
      </c>
      <c r="G25" s="62"/>
      <c r="H25" s="62"/>
    </row>
    <row r="26" spans="1:17" x14ac:dyDescent="0.25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 x14ac:dyDescent="0.25">
      <c r="E27"/>
      <c r="F27"/>
      <c r="G27"/>
    </row>
    <row r="28" spans="1:17" ht="15.75" thickBot="1" x14ac:dyDescent="0.3">
      <c r="C28" s="10"/>
      <c r="D28" s="10"/>
      <c r="E28"/>
      <c r="F28" s="10"/>
      <c r="G28" s="10"/>
      <c r="H28" s="10"/>
    </row>
    <row r="29" spans="1:17" x14ac:dyDescent="0.25">
      <c r="J29" s="9"/>
    </row>
    <row r="32" spans="1:17" x14ac:dyDescent="0.25">
      <c r="G32" s="9"/>
      <c r="H32" s="9"/>
      <c r="I32" s="9"/>
      <c r="J32" s="9"/>
      <c r="K32" s="9"/>
      <c r="L32" s="9"/>
      <c r="M32" s="9"/>
      <c r="N32" s="9"/>
      <c r="O32" s="9"/>
    </row>
    <row r="58" spans="1:15" x14ac:dyDescent="0.2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 x14ac:dyDescent="0.25">
      <c r="A60" s="7"/>
    </row>
    <row r="61" spans="1:15" x14ac:dyDescent="0.25">
      <c r="A61" s="7"/>
    </row>
    <row r="64" spans="1:15" s="6" customFormat="1" x14ac:dyDescent="0.25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 x14ac:dyDescent="0.25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 x14ac:dyDescent="0.2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 x14ac:dyDescent="0.2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 x14ac:dyDescent="0.2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 x14ac:dyDescent="0.2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 x14ac:dyDescent="0.2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 x14ac:dyDescent="0.2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 x14ac:dyDescent="0.2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 x14ac:dyDescent="0.2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 x14ac:dyDescent="0.2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 x14ac:dyDescent="0.25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 x14ac:dyDescent="0.25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 x14ac:dyDescent="0.25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 x14ac:dyDescent="0.25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 x14ac:dyDescent="0.25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 x14ac:dyDescent="0.25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FEBRERO 2024</vt:lpstr>
      <vt:lpstr>'SUELDO CONTRATADOS FEBRERO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Elizabeth</cp:lastModifiedBy>
  <cp:lastPrinted>2024-01-24T16:02:16Z</cp:lastPrinted>
  <dcterms:created xsi:type="dcterms:W3CDTF">2021-12-21T17:11:19Z</dcterms:created>
  <dcterms:modified xsi:type="dcterms:W3CDTF">2024-03-13T18:08:59Z</dcterms:modified>
</cp:coreProperties>
</file>